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usembekova\Desktop\Зарина\2022\ГОБМП 2022\4 КПЗ\"/>
    </mc:Choice>
  </mc:AlternateContent>
  <bookViews>
    <workbookView xWindow="480" yWindow="108" windowWidth="22992" windowHeight="9972" tabRatio="957"/>
  </bookViews>
  <sheets>
    <sheet name="ЛС ГОБМП" sheetId="5" r:id="rId1"/>
  </sheets>
  <calcPr calcId="162913"/>
</workbook>
</file>

<file path=xl/calcChain.xml><?xml version="1.0" encoding="utf-8"?>
<calcChain xmlns="http://schemas.openxmlformats.org/spreadsheetml/2006/main">
  <c r="G7" i="5" l="1"/>
  <c r="G8" i="5"/>
  <c r="G9" i="5"/>
  <c r="G10" i="5"/>
  <c r="G11" i="5"/>
  <c r="G12" i="5"/>
  <c r="G13" i="5"/>
  <c r="G14" i="5"/>
  <c r="G15" i="5"/>
  <c r="G16" i="5"/>
  <c r="G17" i="5"/>
  <c r="G6" i="5"/>
  <c r="G18" i="5" l="1"/>
</calcChain>
</file>

<file path=xl/sharedStrings.xml><?xml version="1.0" encoding="utf-8"?>
<sst xmlns="http://schemas.openxmlformats.org/spreadsheetml/2006/main" count="46" uniqueCount="38">
  <si>
    <t xml:space="preserve">МНН
</t>
  </si>
  <si>
    <t xml:space="preserve">Лек.форма
</t>
  </si>
  <si>
    <t xml:space="preserve">Ед.изм.
</t>
  </si>
  <si>
    <t xml:space="preserve">Цена
</t>
  </si>
  <si>
    <t xml:space="preserve">Сумма
</t>
  </si>
  <si>
    <t>фл</t>
  </si>
  <si>
    <t>Диклофенак</t>
  </si>
  <si>
    <t>шт</t>
  </si>
  <si>
    <t>Индометацин</t>
  </si>
  <si>
    <r>
      <rPr>
        <sz val="10"/>
        <rFont val="Times New Roman"/>
        <family val="1"/>
        <charset val="204"/>
      </rPr>
      <t>Искусственная слеза и другие индифферентные препараты</t>
    </r>
  </si>
  <si>
    <r>
      <rPr>
        <sz val="10"/>
        <rFont val="Times New Roman"/>
        <family val="1"/>
        <charset val="204"/>
      </rPr>
      <t>капли глазные 15 мл</t>
    </r>
  </si>
  <si>
    <r>
      <rPr>
        <sz val="10"/>
        <rFont val="Times New Roman"/>
        <family val="1"/>
        <charset val="204"/>
      </rPr>
      <t>Кетопрофен</t>
    </r>
  </si>
  <si>
    <r>
      <rPr>
        <sz val="10"/>
        <rFont val="Times New Roman"/>
        <family val="1"/>
        <charset val="204"/>
      </rPr>
      <t>гель 2,5 % 50 г</t>
    </r>
  </si>
  <si>
    <t>Нифедипин</t>
  </si>
  <si>
    <t>Перекись водорода</t>
  </si>
  <si>
    <t>раствор для наружного применения 3% 40 мл</t>
  </si>
  <si>
    <t>уп</t>
  </si>
  <si>
    <t>Кол-во</t>
  </si>
  <si>
    <t>Автоматические жгуты</t>
  </si>
  <si>
    <t>Тест-полоски для пробы Ширмера</t>
  </si>
  <si>
    <t>Гель для УЗИ исследований</t>
  </si>
  <si>
    <t>Спирт этиловый 70% 50,0мл</t>
  </si>
  <si>
    <t xml:space="preserve">Медицинская термографическая пленка для принтера </t>
  </si>
  <si>
    <t xml:space="preserve">мазь в туб 10 % -40 мл </t>
  </si>
  <si>
    <t xml:space="preserve">флакон </t>
  </si>
  <si>
    <t>таблетки, покрытые оболочкой, 10 мг - 50 табл в уп</t>
  </si>
  <si>
    <t>70% во флаконе - 50 мл.</t>
  </si>
  <si>
    <t>Медицинская термографическая пленка для принтера AGFA DRYSTAR-5300 35*43</t>
  </si>
  <si>
    <t>№ лота</t>
  </si>
  <si>
    <t>диагностическое средство, для определения количества слезной жидкости</t>
  </si>
  <si>
    <t>ИТОГО:</t>
  </si>
  <si>
    <t>кровоостанавливающий жгут автоматический</t>
  </si>
  <si>
    <t>ГОБМП</t>
  </si>
  <si>
    <t>Приложение №1 к объявлению</t>
  </si>
  <si>
    <t>гель 30 г</t>
  </si>
  <si>
    <t>усиливает проникновение ультразвуковых волн, что снижает возможность ошибок при диагностике заболеваний 5 кг</t>
  </si>
  <si>
    <t>Мундштук однаразовый для спирографии диаметр 26мм</t>
  </si>
  <si>
    <t>загубник картонной одноразовый для спирографии диаметр 26х65х1,0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</si>
</sst>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1"/>
      <color indexed="5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12" fillId="0" borderId="5" applyNumberFormat="0" applyFill="0" applyAlignment="0" applyProtection="0"/>
  </cellStyleXfs>
  <cellXfs count="44">
    <xf numFmtId="0" fontId="0" fillId="0" borderId="0" xfId="0"/>
    <xf numFmtId="0" fontId="5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2" xfId="1" applyFont="1" applyFill="1" applyBorder="1" applyAlignment="1" applyProtection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/>
    <xf numFmtId="0" fontId="3" fillId="0" borderId="2" xfId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2" applyFont="1" applyFill="1" applyBorder="1" applyAlignment="1">
      <alignment vertical="top" wrapText="1"/>
    </xf>
    <xf numFmtId="2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9" fontId="4" fillId="0" borderId="2" xfId="0" applyNumberFormat="1" applyFont="1" applyFill="1" applyBorder="1" applyAlignment="1">
      <alignment horizontal="left" vertical="center"/>
    </xf>
  </cellXfs>
  <cellStyles count="8">
    <cellStyle name="Heading 3" xfId="7"/>
    <cellStyle name="Заголовок 3" xfId="1" builtinId="18"/>
    <cellStyle name="Обычный" xfId="0" builtinId="0"/>
    <cellStyle name="Обычный 2" xfId="3"/>
    <cellStyle name="Обычный 2 10" xfId="5"/>
    <cellStyle name="Обычный 3" xfId="4"/>
    <cellStyle name="Обычный 4" xfId="2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topLeftCell="A10" workbookViewId="0">
      <selection activeCell="C17" sqref="C17"/>
    </sheetView>
  </sheetViews>
  <sheetFormatPr defaultColWidth="8.6640625" defaultRowHeight="13.2" x14ac:dyDescent="0.3"/>
  <cols>
    <col min="1" max="1" width="5.109375" style="23" customWidth="1"/>
    <col min="2" max="2" width="28.44140625" style="2" customWidth="1"/>
    <col min="3" max="3" width="30.44140625" style="2" customWidth="1"/>
    <col min="4" max="5" width="9.44140625" style="2" customWidth="1"/>
    <col min="6" max="6" width="12.109375" style="3" customWidth="1"/>
    <col min="7" max="7" width="12.44140625" style="13" customWidth="1"/>
    <col min="8" max="8" width="11.109375" style="2" customWidth="1"/>
    <col min="9" max="9" width="12.5546875" style="2" customWidth="1"/>
    <col min="10" max="16384" width="8.6640625" style="2"/>
  </cols>
  <sheetData>
    <row r="1" spans="1:9" ht="25.5" customHeight="1" x14ac:dyDescent="0.3">
      <c r="A1" s="42" t="s">
        <v>33</v>
      </c>
      <c r="B1" s="42"/>
      <c r="C1" s="42"/>
      <c r="D1" s="42"/>
      <c r="E1" s="42"/>
      <c r="F1" s="42"/>
      <c r="G1" s="42"/>
    </row>
    <row r="3" spans="1:9" x14ac:dyDescent="0.3">
      <c r="A3" s="41" t="s">
        <v>32</v>
      </c>
      <c r="B3" s="41"/>
      <c r="C3" s="41"/>
      <c r="D3" s="41"/>
      <c r="E3" s="41"/>
      <c r="F3" s="41"/>
      <c r="G3" s="41"/>
      <c r="H3" s="14"/>
      <c r="I3" s="14"/>
    </row>
    <row r="4" spans="1:9" s="3" customFormat="1" x14ac:dyDescent="0.3">
      <c r="A4" s="40"/>
      <c r="B4" s="15"/>
      <c r="C4" s="15"/>
      <c r="D4" s="15"/>
      <c r="E4" s="15"/>
      <c r="F4" s="15"/>
      <c r="G4" s="15"/>
      <c r="H4" s="15"/>
      <c r="I4" s="15"/>
    </row>
    <row r="5" spans="1:9" ht="27" customHeight="1" x14ac:dyDescent="0.3">
      <c r="A5" s="21" t="s">
        <v>28</v>
      </c>
      <c r="B5" s="11" t="s">
        <v>0</v>
      </c>
      <c r="C5" s="21" t="s">
        <v>1</v>
      </c>
      <c r="D5" s="11" t="s">
        <v>2</v>
      </c>
      <c r="E5" s="11" t="s">
        <v>17</v>
      </c>
      <c r="F5" s="16" t="s">
        <v>3</v>
      </c>
      <c r="G5" s="11" t="s">
        <v>4</v>
      </c>
    </row>
    <row r="6" spans="1:9" ht="18.899999999999999" customHeight="1" x14ac:dyDescent="0.3">
      <c r="A6" s="17">
        <v>1</v>
      </c>
      <c r="B6" s="18" t="s">
        <v>6</v>
      </c>
      <c r="C6" s="18" t="s">
        <v>34</v>
      </c>
      <c r="D6" s="17" t="s">
        <v>7</v>
      </c>
      <c r="E6" s="24">
        <v>5</v>
      </c>
      <c r="F6" s="24">
        <v>600</v>
      </c>
      <c r="G6" s="24">
        <f>E6*F6</f>
        <v>3000</v>
      </c>
    </row>
    <row r="7" spans="1:9" ht="18.75" customHeight="1" x14ac:dyDescent="0.3">
      <c r="A7" s="17">
        <v>2</v>
      </c>
      <c r="B7" s="19" t="s">
        <v>8</v>
      </c>
      <c r="C7" s="20" t="s">
        <v>23</v>
      </c>
      <c r="D7" s="27" t="s">
        <v>7</v>
      </c>
      <c r="E7" s="24">
        <v>5</v>
      </c>
      <c r="F7" s="28">
        <v>360</v>
      </c>
      <c r="G7" s="24">
        <f t="shared" ref="G7:G17" si="0">E7*F7</f>
        <v>1800</v>
      </c>
    </row>
    <row r="8" spans="1:9" ht="26.4" x14ac:dyDescent="0.3">
      <c r="A8" s="17">
        <v>3</v>
      </c>
      <c r="B8" s="20" t="s">
        <v>9</v>
      </c>
      <c r="C8" s="22" t="s">
        <v>10</v>
      </c>
      <c r="D8" s="17" t="s">
        <v>24</v>
      </c>
      <c r="E8" s="24">
        <v>5</v>
      </c>
      <c r="F8" s="24">
        <v>1100</v>
      </c>
      <c r="G8" s="24">
        <f t="shared" si="0"/>
        <v>5500</v>
      </c>
    </row>
    <row r="9" spans="1:9" ht="15.75" customHeight="1" x14ac:dyDescent="0.3">
      <c r="A9" s="17">
        <v>4</v>
      </c>
      <c r="B9" s="10" t="s">
        <v>11</v>
      </c>
      <c r="C9" s="10" t="s">
        <v>12</v>
      </c>
      <c r="D9" s="29" t="s">
        <v>7</v>
      </c>
      <c r="E9" s="25">
        <v>40</v>
      </c>
      <c r="F9" s="30">
        <v>1090</v>
      </c>
      <c r="G9" s="24">
        <f t="shared" si="0"/>
        <v>43600</v>
      </c>
    </row>
    <row r="10" spans="1:9" ht="26.4" x14ac:dyDescent="0.3">
      <c r="A10" s="17">
        <v>5</v>
      </c>
      <c r="B10" s="18" t="s">
        <v>13</v>
      </c>
      <c r="C10" s="18" t="s">
        <v>25</v>
      </c>
      <c r="D10" s="31" t="s">
        <v>7</v>
      </c>
      <c r="E10" s="24">
        <v>50</v>
      </c>
      <c r="F10" s="24">
        <v>8.8000000000000007</v>
      </c>
      <c r="G10" s="24">
        <f t="shared" si="0"/>
        <v>440.00000000000006</v>
      </c>
    </row>
    <row r="11" spans="1:9" ht="31.5" customHeight="1" x14ac:dyDescent="0.3">
      <c r="A11" s="17">
        <v>6</v>
      </c>
      <c r="B11" s="18" t="s">
        <v>14</v>
      </c>
      <c r="C11" s="18" t="s">
        <v>15</v>
      </c>
      <c r="D11" s="17" t="s">
        <v>5</v>
      </c>
      <c r="E11" s="24">
        <v>50</v>
      </c>
      <c r="F11" s="24">
        <v>150</v>
      </c>
      <c r="G11" s="24">
        <f t="shared" si="0"/>
        <v>7500</v>
      </c>
    </row>
    <row r="12" spans="1:9" ht="31.5" customHeight="1" x14ac:dyDescent="0.3">
      <c r="A12" s="17">
        <v>7</v>
      </c>
      <c r="B12" s="18" t="s">
        <v>18</v>
      </c>
      <c r="C12" s="1" t="s">
        <v>31</v>
      </c>
      <c r="D12" s="32" t="s">
        <v>7</v>
      </c>
      <c r="E12" s="32">
        <v>20</v>
      </c>
      <c r="F12" s="32">
        <v>1150</v>
      </c>
      <c r="G12" s="24">
        <f t="shared" si="0"/>
        <v>23000</v>
      </c>
    </row>
    <row r="13" spans="1:9" ht="53.25" customHeight="1" x14ac:dyDescent="0.3">
      <c r="A13" s="17">
        <v>8</v>
      </c>
      <c r="B13" s="9" t="s">
        <v>20</v>
      </c>
      <c r="C13" s="4" t="s">
        <v>35</v>
      </c>
      <c r="D13" s="32" t="s">
        <v>7</v>
      </c>
      <c r="E13" s="26">
        <v>5</v>
      </c>
      <c r="F13" s="33">
        <v>12500</v>
      </c>
      <c r="G13" s="24">
        <f t="shared" si="0"/>
        <v>62500</v>
      </c>
    </row>
    <row r="14" spans="1:9" ht="30.75" customHeight="1" x14ac:dyDescent="0.3">
      <c r="A14" s="17">
        <v>9</v>
      </c>
      <c r="B14" s="35" t="s">
        <v>36</v>
      </c>
      <c r="C14" s="12" t="s">
        <v>37</v>
      </c>
      <c r="D14" s="32" t="s">
        <v>7</v>
      </c>
      <c r="E14" s="32">
        <v>1000</v>
      </c>
      <c r="F14" s="32">
        <v>80</v>
      </c>
      <c r="G14" s="24">
        <f t="shared" si="0"/>
        <v>80000</v>
      </c>
    </row>
    <row r="15" spans="1:9" ht="34.5" customHeight="1" x14ac:dyDescent="0.3">
      <c r="A15" s="17">
        <v>10</v>
      </c>
      <c r="B15" s="10" t="s">
        <v>21</v>
      </c>
      <c r="C15" s="43" t="s">
        <v>26</v>
      </c>
      <c r="D15" s="26" t="s">
        <v>5</v>
      </c>
      <c r="E15" s="26">
        <v>2500</v>
      </c>
      <c r="F15" s="26">
        <v>150</v>
      </c>
      <c r="G15" s="24">
        <f t="shared" si="0"/>
        <v>375000</v>
      </c>
    </row>
    <row r="16" spans="1:9" ht="50.25" customHeight="1" x14ac:dyDescent="0.3">
      <c r="A16" s="17">
        <v>11</v>
      </c>
      <c r="B16" s="9" t="s">
        <v>19</v>
      </c>
      <c r="C16" s="4" t="s">
        <v>29</v>
      </c>
      <c r="D16" s="32" t="s">
        <v>7</v>
      </c>
      <c r="E16" s="26">
        <v>100</v>
      </c>
      <c r="F16" s="33">
        <v>485</v>
      </c>
      <c r="G16" s="24">
        <f t="shared" si="0"/>
        <v>48500</v>
      </c>
    </row>
    <row r="17" spans="1:7" ht="39.6" x14ac:dyDescent="0.3">
      <c r="A17" s="17">
        <v>12</v>
      </c>
      <c r="B17" s="5" t="s">
        <v>22</v>
      </c>
      <c r="C17" s="5" t="s">
        <v>27</v>
      </c>
      <c r="D17" s="36" t="s">
        <v>16</v>
      </c>
      <c r="E17" s="38">
        <v>6</v>
      </c>
      <c r="F17" s="37">
        <v>130000</v>
      </c>
      <c r="G17" s="24">
        <f t="shared" si="0"/>
        <v>780000</v>
      </c>
    </row>
    <row r="18" spans="1:7" ht="24.75" customHeight="1" x14ac:dyDescent="0.25">
      <c r="A18" s="8"/>
      <c r="B18" s="34" t="s">
        <v>30</v>
      </c>
      <c r="C18" s="6"/>
      <c r="D18" s="6"/>
      <c r="E18" s="6"/>
      <c r="F18" s="7"/>
      <c r="G18" s="39">
        <f>SUM(G6:G17)</f>
        <v>1430840</v>
      </c>
    </row>
  </sheetData>
  <mergeCells count="2"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256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 ГОБМП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Дюсембаева Найля</dc:creator>
  <cp:lastModifiedBy>Дюсембекова Зарина</cp:lastModifiedBy>
  <cp:lastPrinted>2022-03-11T09:25:41Z</cp:lastPrinted>
  <dcterms:created xsi:type="dcterms:W3CDTF">2021-11-22T07:16:30Z</dcterms:created>
  <dcterms:modified xsi:type="dcterms:W3CDTF">2022-04-26T10:53:31Z</dcterms:modified>
</cp:coreProperties>
</file>